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10" windowHeight="11010"/>
  </bookViews>
  <sheets>
    <sheet name="Table 1" sheetId="1" r:id="rId1"/>
  </sheets>
  <definedNames>
    <definedName name="_xlnm.Print_Area" localSheetId="0">'Table 1'!$A$1:$E$75</definedName>
  </definedNames>
  <calcPr calcId="124519"/>
</workbook>
</file>

<file path=xl/calcChain.xml><?xml version="1.0" encoding="utf-8"?>
<calcChain xmlns="http://schemas.openxmlformats.org/spreadsheetml/2006/main">
  <c r="D25" i="1"/>
  <c r="D22"/>
  <c r="D19"/>
  <c r="D26"/>
  <c r="D69"/>
  <c r="D66"/>
  <c r="D56"/>
  <c r="D46"/>
  <c r="D36"/>
  <c r="D23"/>
  <c r="D20"/>
  <c r="D17"/>
</calcChain>
</file>

<file path=xl/sharedStrings.xml><?xml version="1.0" encoding="utf-8"?>
<sst xmlns="http://schemas.openxmlformats.org/spreadsheetml/2006/main" count="219" uniqueCount="138">
  <si>
    <t>шт.</t>
  </si>
  <si>
    <t>чел.</t>
  </si>
  <si>
    <t>тыс.руб.</t>
  </si>
  <si>
    <t>8.5.</t>
  </si>
  <si>
    <t>8.6.</t>
  </si>
  <si>
    <t>8.7.</t>
  </si>
  <si>
    <t>8.8.</t>
  </si>
  <si>
    <t>8.9.</t>
  </si>
  <si>
    <t>9.1.</t>
  </si>
  <si>
    <t>9.2.</t>
  </si>
  <si>
    <t>9.3.</t>
  </si>
  <si>
    <t>9.4.</t>
  </si>
  <si>
    <t>9.5.</t>
  </si>
  <si>
    <t>9.6.</t>
  </si>
  <si>
    <t>9.7.</t>
  </si>
  <si>
    <t>9.8.</t>
  </si>
  <si>
    <t>9.9.</t>
  </si>
  <si>
    <t>10.1.</t>
  </si>
  <si>
    <t>11.1.</t>
  </si>
  <si>
    <t>11.2.</t>
  </si>
  <si>
    <t>руб.</t>
  </si>
  <si>
    <t>12.1.</t>
  </si>
  <si>
    <t>12.2.</t>
  </si>
  <si>
    <t>12.3.</t>
  </si>
  <si>
    <t>2.1</t>
  </si>
  <si>
    <t>2.2</t>
  </si>
  <si>
    <t>2.2.1.</t>
  </si>
  <si>
    <t>общее количество воспитанников в ДОО не относящихся к льготным категориям</t>
  </si>
  <si>
    <t>общее  количество  воспитанников  в  ДОО, относящихся  к категории  детей  из  малообеспеченных  семей,  состоящих  на  учете  в  органах  социальной  защиты населения</t>
  </si>
  <si>
    <t>общее  количество  воспитанников  в  ДОО, относящихся  к категории детей из многодетных семей</t>
  </si>
  <si>
    <t>2.2.2</t>
  </si>
  <si>
    <t>общее количество дошкольных образовательных организаций в 2018 календарном году</t>
  </si>
  <si>
    <t>общее  количество  воспитанников  в  ДОО,  относящихся  к категории детей, оказавшихся в трудной жизненной ситуации</t>
  </si>
  <si>
    <t>общее  количество  воспитанников  в  ДОО,  относящихся  к категории детей, находящихся в социально-опасном положении</t>
  </si>
  <si>
    <t>2.2.3.</t>
  </si>
  <si>
    <t>2.2.4.</t>
  </si>
  <si>
    <t>общее  количество  воспитанников  в  ДОО, относящихся  к категории детей -сирот и детей, оставшихся без попечения родителей</t>
  </si>
  <si>
    <t>2.2.5.</t>
  </si>
  <si>
    <t>2.2.6.</t>
  </si>
  <si>
    <t>общее  количество  воспитанников  в  ДОО, относящихся  к категории детей из семей беженцев, вынужденных переселенцев</t>
  </si>
  <si>
    <t>общее  количество  воспитанников  в  ДОО,  относящихся  к категории детей -инвалидов</t>
  </si>
  <si>
    <t>2.2.7.</t>
  </si>
  <si>
    <t>2.2.8.</t>
  </si>
  <si>
    <t>2.2.9.</t>
  </si>
  <si>
    <t>общее  количество  воспитанников  в  ДОО, относящихся  к категории детей с ОВЗ</t>
  </si>
  <si>
    <t>общее  количество  воспитанников  в  ДОО, относящихся  к льготным категориям (2.2.=2.2.1.+2.2.2.+2.2.3.+2.2.4.+2.2.5.+2.2.6.+2.2.7.+2.2.8.+2.2.9.)</t>
  </si>
  <si>
    <t>3</t>
  </si>
  <si>
    <r>
      <rPr>
        <b/>
        <sz val="11"/>
        <rFont val="Times New Roman"/>
        <family val="2"/>
      </rPr>
      <t>о</t>
    </r>
    <r>
      <rPr>
        <sz val="11"/>
        <rFont val="Times New Roman"/>
        <family val="2"/>
      </rPr>
      <t xml:space="preserve">бщий  объём  финансирования   за  2017  календарный  год  на  организацию питания  в  ДОО  </t>
    </r>
  </si>
  <si>
    <t>указывается объём финансирования за счет средств родительской платы на организацию питания в ДОО</t>
  </si>
  <si>
    <t>3.1</t>
  </si>
  <si>
    <t>3.2</t>
  </si>
  <si>
    <t>4</t>
  </si>
  <si>
    <t>4.1</t>
  </si>
  <si>
    <t xml:space="preserve">объём денежных средств муниципального бюджета на организацию питания
</t>
  </si>
  <si>
    <t>4.2</t>
  </si>
  <si>
    <t>объём финансирования за счет средств родительской платы на организацию питания в ДОО</t>
  </si>
  <si>
    <r>
      <rPr>
        <b/>
        <sz val="11"/>
        <rFont val="Times New Roman"/>
        <family val="2"/>
      </rPr>
      <t>о</t>
    </r>
    <r>
      <rPr>
        <sz val="11"/>
        <rFont val="Times New Roman"/>
        <family val="2"/>
      </rPr>
      <t>бщий  объём  финансирования  за  2018  календарный  год  на  организацию питания в ДОО</t>
    </r>
  </si>
  <si>
    <t xml:space="preserve">объём денежных средств муниципального бюджета, выделяемых на организацию питания в ДОО </t>
  </si>
  <si>
    <r>
      <rPr>
        <b/>
        <sz val="11"/>
        <rFont val="Times New Roman"/>
        <family val="2"/>
      </rPr>
      <t>о</t>
    </r>
    <r>
      <rPr>
        <sz val="11"/>
        <rFont val="Times New Roman"/>
        <family val="2"/>
      </rPr>
      <t xml:space="preserve">бщий  объём  финансирования    на  текущий  2019  календарный  год  на организацию  питания  в  ДОО  </t>
    </r>
  </si>
  <si>
    <t>5</t>
  </si>
  <si>
    <t>5.1</t>
  </si>
  <si>
    <t>объём денежных средств муниципального бюджета, выделяемых на организацию питания в ДОО</t>
  </si>
  <si>
    <t>5.2</t>
  </si>
  <si>
    <t>6</t>
  </si>
  <si>
    <t>Выплаты  компенсации  родительской  платы,  взимаемой  с родителей (законных представителей) за присмотр и уход за детьми в ДОО, по следующим льготным категориям:</t>
  </si>
  <si>
    <t>количество малообеспеченных  семей, состоящих  на  учете  в  органах  социальной  защиты
населения, получающих компенсацию родительской платы за присмотр и уход в ДОО за детьми</t>
  </si>
  <si>
    <t>6.1</t>
  </si>
  <si>
    <t>количество многодетных семей, получающих компенсацию родительской платы за присмотр и уход в ДОО за детьми</t>
  </si>
  <si>
    <t>6.2</t>
  </si>
  <si>
    <t>количество семей с детьми,  оказавшимися в трудной жизненной ситуации, получающих компенсацию родительской платы за присмотр и уход в ДОО</t>
  </si>
  <si>
    <t>6.3</t>
  </si>
  <si>
    <t>количество   детей, находящихся в социально-опасном положении, на которых выплачивается компенсация родительской платы за присмотр и уход в ДОО</t>
  </si>
  <si>
    <t>6.4</t>
  </si>
  <si>
    <t>количество детей, относящихся к категории детей-сирот и детей, оставшихся без попечения родителей на которых
выплачивается компенсацию родительской платы за присмотр и уход в ДОО</t>
  </si>
  <si>
    <t>6.5</t>
  </si>
  <si>
    <t>количество детей из семей беженцев, вынужденных переселенцев, на которых выплачивается компенсацию родительской платы за присмотр и уход в ДОО</t>
  </si>
  <si>
    <t>6.6</t>
  </si>
  <si>
    <t>6.7</t>
  </si>
  <si>
    <t>количество детей-инвалидов, на которых выплячивается компенсация родительской платы за присмотр и уход в ДОО</t>
  </si>
  <si>
    <t>количество детей с ОВЗ, на которых выплачивается компенсация родительской платы за присмотр и уход в ДОО</t>
  </si>
  <si>
    <t>6.8</t>
  </si>
  <si>
    <t>6.9</t>
  </si>
  <si>
    <t>7</t>
  </si>
  <si>
    <t>объём финансирования на организацию питания в ДОО детей из многодетных семей</t>
  </si>
  <si>
    <t>объём финансирования на организацию питания в ДОО детей из малообеспеченных семей и состоящих на учете в органах социальной защиты населения</t>
  </si>
  <si>
    <t>7.1.</t>
  </si>
  <si>
    <t>7.2.</t>
  </si>
  <si>
    <t>7.3.</t>
  </si>
  <si>
    <t>7.4.</t>
  </si>
  <si>
    <t>7.5.</t>
  </si>
  <si>
    <t>объём финансирования на организацию питания в ДОО детей, находящихся в социально-опасном положении</t>
  </si>
  <si>
    <t>7.6.</t>
  </si>
  <si>
    <t>7.7.</t>
  </si>
  <si>
    <t>объём       финансирования       на       организацию       питания       в       ДОО детей-инвалидов</t>
  </si>
  <si>
    <t>объём финансирования на организацию питания в ДОО детей с ОВЗ</t>
  </si>
  <si>
    <t>7.8.</t>
  </si>
  <si>
    <t>объём финансирования на организацию питания в ДОО детей, относящихся к иным льготным категориям</t>
  </si>
  <si>
    <t>7.9.</t>
  </si>
  <si>
    <t>9</t>
  </si>
  <si>
    <t>объём финансирования на организацию питания в ДОО детей, оказавшихся в трудной жизненной ситуации</t>
  </si>
  <si>
    <t>объём финансирования на организацию питания  в ДОО детей-сирот и детей, оставшихся без попечения родителей</t>
  </si>
  <si>
    <t>объём финансирования  на  организацию питания  в ДОО детей из семей беженцев, вынужденных переселенцев</t>
  </si>
  <si>
    <t>объём финансирования  на  организацию  питания в ДОО детей-инвалидов</t>
  </si>
  <si>
    <t>10</t>
  </si>
  <si>
    <t>общий  объём  финансирования  в муниципальном образховании  за  2017  календарный  год на организацию питания в ДОО воспитанников, относящихся к льготным категориям (7=7.1.+7.2.+7.3.+7.4.+7.5.+7.6.+7.7+7.8.+7.9.):</t>
  </si>
  <si>
    <t>8</t>
  </si>
  <si>
    <t>общий  объём  финансирования  в  муниципальном образовании за  2018  календарный  год на организацию питания в ДОО воспитанников, относящихся к льготным категориям (8=8.1.+8.2.+8.3.+8.4.+8.5.+8.6.+8.7+8.8.+8.9.):</t>
  </si>
  <si>
    <t>объём финансирования на организацию питания в ДОО детей-сирот и детей, оставшихся без попечения родителей</t>
  </si>
  <si>
    <t>объём финансирования на организацию питания в ДОО детей из семей беженцев, вынужденных переселенцев</t>
  </si>
  <si>
    <t>объём финансирования на организацию  питания  в  ДОО детей, оказавшихся в трудной жизненной ситуации</t>
  </si>
  <si>
    <t>8.1.</t>
  </si>
  <si>
    <t>8.2.</t>
  </si>
  <si>
    <t>8.3.</t>
  </si>
  <si>
    <t>8.4.</t>
  </si>
  <si>
    <t>объём финансирования на организацию  питания  в  ДОО детей-сирот и детей, оставшихся без попечения родителей</t>
  </si>
  <si>
    <t>объём финансирования в муниципальном образовании на текущий 2019 календарный год на организацию питания в ДОО воспитанников, относящихся к льготным категориям (ожидаемое исполнение) (9=9.1.+9.2.+9.3.+9.4.+9.5.+9.6.+9.7+9.8.+9.9.):</t>
  </si>
  <si>
    <t>объём финансирования на организацию питания в ДОО детей-инвалидов</t>
  </si>
  <si>
    <t>стоимость питания в ДОО на одного воспитанника в день в муниципальном образовании в 2017 году</t>
  </si>
  <si>
    <t>стоимость питания в ДОО из средств муниципальных бюджетов</t>
  </si>
  <si>
    <t>стоимость питания в ДОО из средств родительской платы</t>
  </si>
  <si>
    <t>10.2</t>
  </si>
  <si>
    <t>стоимость питания в ДОО на одного воспитанника в день в субъекте РФ в 2018 году</t>
  </si>
  <si>
    <t>11</t>
  </si>
  <si>
    <t>Количество  ДОО  в  муниципальном образовании,  у  которых  возникали  проблемы,  выявленные  в  процессе  взаимодействия  с  поставщиками продуктов питания/услуг по организации дошкольного  питания в 2018 календарном году, в т.ч.</t>
  </si>
  <si>
    <t>количество ДОО, у которых в процессе взаимодействия с поставщиками продуктов питания возникали проблемы по нарушению сроков поставок</t>
  </si>
  <si>
    <t>12</t>
  </si>
  <si>
    <t>количество ДОО, у которых в процессе взаимодействия с  поставщиками  продуктов  питания  возникали  проблемы  по  несоответствию  качества  поставляемых продуктов питания</t>
  </si>
  <si>
    <t>количество ДОО, у которых в процессе взаимодействия с   поставщиками   продуктов   питания   возникали   проблемы   по   не   предоставлению   поставщиком сопроводительной   документации,   подтверждающей   качество   и   безопасность   продуктов,   а   также отсутствие у поставщика сертификатов или деклараций соответствия на продукты питания</t>
  </si>
  <si>
    <t>показатель</t>
  </si>
  <si>
    <r>
      <rPr>
        <b/>
        <sz val="11"/>
        <rFont val="Times New Roman"/>
        <family val="1"/>
        <charset val="204"/>
      </rPr>
      <t>Графы
формы</t>
    </r>
  </si>
  <si>
    <t>Указания по заполнению данных</t>
  </si>
  <si>
    <t>Единица измерения</t>
  </si>
  <si>
    <t xml:space="preserve">Приложение </t>
  </si>
  <si>
    <t>общее количество воспитанников в ДОО на 1 января 2019 года (2=2.1+2.2)</t>
  </si>
  <si>
    <t>8+1 структурное подразделение</t>
  </si>
  <si>
    <t>общее количество воспитанников в ДОО, относящихся к иным категориям (одинокий родитель, участники боевых действий, работники ОО)</t>
  </si>
  <si>
    <t>количество детей, относящихся к иным льготным категориям, на которых выплачивается компенсация родительской платы за присмотр и уход в ДОО (одинокий родитель, участники боевых действий, работники ОО)</t>
  </si>
  <si>
    <t>Информация об организации питания в дошкольных образовательных организациях      Спасский муниципальный район (муниципальное образование)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</si>
</sst>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12"/>
      <name val="Times New Roman"/>
      <family val="1"/>
    </font>
    <font>
      <sz val="11"/>
      <color rgb="FF000000"/>
      <name val="Times New Roman"/>
      <family val="2"/>
    </font>
    <font>
      <sz val="11"/>
      <name val="Times New Roman"/>
      <family val="2"/>
    </font>
    <font>
      <b/>
      <sz val="11"/>
      <name val="Times New Roman"/>
      <family val="2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ill="1" applyBorder="1" applyAlignment="1">
      <alignment horizontal="left" vertical="top"/>
    </xf>
    <xf numFmtId="49" fontId="0" fillId="0" borderId="0" xfId="0" applyNumberForma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 shrinkToFit="1"/>
    </xf>
    <xf numFmtId="1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 inden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indent="2"/>
    </xf>
    <xf numFmtId="0" fontId="6" fillId="0" borderId="0" xfId="0" applyFont="1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right" vertical="top" wrapText="1"/>
    </xf>
    <xf numFmtId="0" fontId="0" fillId="0" borderId="5" xfId="0" applyFill="1" applyBorder="1" applyAlignment="1">
      <alignment horizontal="right"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9"/>
  <sheetViews>
    <sheetView tabSelected="1" view="pageBreakPreview" zoomScale="80" zoomScaleSheetLayoutView="80" workbookViewId="0">
      <selection activeCell="H8" sqref="H8"/>
    </sheetView>
  </sheetViews>
  <sheetFormatPr defaultRowHeight="12.75"/>
  <cols>
    <col min="1" max="1" width="12.6640625" customWidth="1"/>
    <col min="2" max="2" width="127.5" customWidth="1"/>
    <col min="3" max="3" width="16.33203125" customWidth="1"/>
    <col min="4" max="4" width="19.1640625" customWidth="1"/>
  </cols>
  <sheetData>
    <row r="1" spans="1:4" ht="15" customHeight="1">
      <c r="A1" s="13" t="s">
        <v>132</v>
      </c>
      <c r="B1" s="14"/>
      <c r="C1" s="14"/>
      <c r="D1" s="14"/>
    </row>
    <row r="2" spans="1:4" s="9" customFormat="1" ht="34.5" customHeight="1">
      <c r="A2" s="6" t="s">
        <v>129</v>
      </c>
      <c r="B2" s="7" t="s">
        <v>130</v>
      </c>
      <c r="C2" s="8" t="s">
        <v>131</v>
      </c>
      <c r="D2" s="8" t="s">
        <v>128</v>
      </c>
    </row>
    <row r="3" spans="1:4" ht="36" customHeight="1">
      <c r="A3" s="17" t="s">
        <v>137</v>
      </c>
      <c r="B3" s="18"/>
      <c r="C3" s="18"/>
      <c r="D3" s="19"/>
    </row>
    <row r="4" spans="1:4" ht="47.25" customHeight="1">
      <c r="A4" s="2">
        <v>1</v>
      </c>
      <c r="B4" s="3" t="s">
        <v>31</v>
      </c>
      <c r="C4" s="3" t="s">
        <v>0</v>
      </c>
      <c r="D4" s="10" t="s">
        <v>134</v>
      </c>
    </row>
    <row r="5" spans="1:4" ht="18.75" customHeight="1">
      <c r="A5" s="2">
        <v>2</v>
      </c>
      <c r="B5" s="3" t="s">
        <v>133</v>
      </c>
      <c r="C5" s="3" t="s">
        <v>1</v>
      </c>
      <c r="D5" s="10">
        <v>607</v>
      </c>
    </row>
    <row r="6" spans="1:4" ht="18" customHeight="1">
      <c r="A6" s="4" t="s">
        <v>24</v>
      </c>
      <c r="B6" s="3" t="s">
        <v>27</v>
      </c>
      <c r="C6" s="3" t="s">
        <v>1</v>
      </c>
      <c r="D6" s="3"/>
    </row>
    <row r="7" spans="1:4" ht="29.25" customHeight="1">
      <c r="A7" s="4" t="s">
        <v>25</v>
      </c>
      <c r="B7" s="3" t="s">
        <v>45</v>
      </c>
      <c r="C7" s="3" t="s">
        <v>1</v>
      </c>
      <c r="D7" s="3">
        <v>182</v>
      </c>
    </row>
    <row r="8" spans="1:4" ht="29.25" customHeight="1">
      <c r="A8" s="4" t="s">
        <v>26</v>
      </c>
      <c r="B8" s="3" t="s">
        <v>28</v>
      </c>
      <c r="C8" s="3" t="s">
        <v>1</v>
      </c>
      <c r="D8" s="3"/>
    </row>
    <row r="9" spans="1:4" ht="16.5" customHeight="1">
      <c r="A9" s="4" t="s">
        <v>30</v>
      </c>
      <c r="B9" s="3" t="s">
        <v>29</v>
      </c>
      <c r="C9" s="3" t="s">
        <v>1</v>
      </c>
      <c r="D9" s="3">
        <v>107</v>
      </c>
    </row>
    <row r="10" spans="1:4" ht="30.75" customHeight="1">
      <c r="A10" s="4" t="s">
        <v>34</v>
      </c>
      <c r="B10" s="3" t="s">
        <v>32</v>
      </c>
      <c r="C10" s="3" t="s">
        <v>1</v>
      </c>
      <c r="D10" s="3"/>
    </row>
    <row r="11" spans="1:4" ht="34.5" customHeight="1">
      <c r="A11" s="4" t="s">
        <v>35</v>
      </c>
      <c r="B11" s="3" t="s">
        <v>33</v>
      </c>
      <c r="C11" s="3" t="s">
        <v>1</v>
      </c>
      <c r="D11" s="3"/>
    </row>
    <row r="12" spans="1:4" ht="34.5" customHeight="1">
      <c r="A12" s="4" t="s">
        <v>37</v>
      </c>
      <c r="B12" s="3" t="s">
        <v>36</v>
      </c>
      <c r="C12" s="3" t="s">
        <v>1</v>
      </c>
      <c r="D12" s="3">
        <v>4</v>
      </c>
    </row>
    <row r="13" spans="1:4" ht="34.5" customHeight="1">
      <c r="A13" s="4" t="s">
        <v>38</v>
      </c>
      <c r="B13" s="3" t="s">
        <v>39</v>
      </c>
      <c r="C13" s="3" t="s">
        <v>1</v>
      </c>
      <c r="D13" s="3"/>
    </row>
    <row r="14" spans="1:4" ht="18.75" customHeight="1">
      <c r="A14" s="4" t="s">
        <v>41</v>
      </c>
      <c r="B14" s="3" t="s">
        <v>40</v>
      </c>
      <c r="C14" s="3" t="s">
        <v>1</v>
      </c>
      <c r="D14" s="3">
        <v>7</v>
      </c>
    </row>
    <row r="15" spans="1:4" ht="18.75" customHeight="1">
      <c r="A15" s="4" t="s">
        <v>42</v>
      </c>
      <c r="B15" s="3" t="s">
        <v>44</v>
      </c>
      <c r="C15" s="3" t="s">
        <v>1</v>
      </c>
      <c r="D15" s="3"/>
    </row>
    <row r="16" spans="1:4" ht="30.75" customHeight="1">
      <c r="A16" s="4" t="s">
        <v>43</v>
      </c>
      <c r="B16" s="11" t="s">
        <v>135</v>
      </c>
      <c r="C16" s="3" t="s">
        <v>1</v>
      </c>
      <c r="D16" s="3">
        <v>64</v>
      </c>
    </row>
    <row r="17" spans="1:4" ht="16.5" customHeight="1">
      <c r="A17" s="2" t="s">
        <v>46</v>
      </c>
      <c r="B17" s="3" t="s">
        <v>47</v>
      </c>
      <c r="C17" s="3" t="s">
        <v>2</v>
      </c>
      <c r="D17" s="3">
        <f>D18+D19</f>
        <v>8081.55</v>
      </c>
    </row>
    <row r="18" spans="1:4" ht="16.5" customHeight="1">
      <c r="A18" s="4" t="s">
        <v>49</v>
      </c>
      <c r="B18" s="3" t="s">
        <v>53</v>
      </c>
      <c r="C18" s="3" t="s">
        <v>2</v>
      </c>
      <c r="D18" s="3">
        <v>4058.3</v>
      </c>
    </row>
    <row r="19" spans="1:4" ht="19.5" customHeight="1">
      <c r="A19" s="4" t="s">
        <v>50</v>
      </c>
      <c r="B19" s="3" t="s">
        <v>55</v>
      </c>
      <c r="C19" s="3" t="s">
        <v>2</v>
      </c>
      <c r="D19" s="3">
        <f>4235*0.95</f>
        <v>4023.25</v>
      </c>
    </row>
    <row r="20" spans="1:4" ht="18.75" customHeight="1">
      <c r="A20" s="2" t="s">
        <v>51</v>
      </c>
      <c r="B20" s="3" t="s">
        <v>56</v>
      </c>
      <c r="C20" s="3" t="s">
        <v>2</v>
      </c>
      <c r="D20" s="3">
        <f>D21+D22</f>
        <v>8939.5499999999993</v>
      </c>
    </row>
    <row r="21" spans="1:4" ht="18.75" customHeight="1">
      <c r="A21" s="4" t="s">
        <v>52</v>
      </c>
      <c r="B21" s="3" t="s">
        <v>57</v>
      </c>
      <c r="C21" s="3" t="s">
        <v>2</v>
      </c>
      <c r="D21" s="3">
        <v>4048</v>
      </c>
    </row>
    <row r="22" spans="1:4" ht="18.75" customHeight="1">
      <c r="A22" s="4" t="s">
        <v>54</v>
      </c>
      <c r="B22" s="3" t="s">
        <v>48</v>
      </c>
      <c r="C22" s="3" t="s">
        <v>2</v>
      </c>
      <c r="D22" s="3">
        <f>5149*0.95</f>
        <v>4891.55</v>
      </c>
    </row>
    <row r="23" spans="1:4" ht="17.25" customHeight="1">
      <c r="A23" s="2" t="s">
        <v>59</v>
      </c>
      <c r="B23" s="3" t="s">
        <v>58</v>
      </c>
      <c r="C23" s="3" t="s">
        <v>2</v>
      </c>
      <c r="D23" s="3">
        <f>D24+D25</f>
        <v>9721.5</v>
      </c>
    </row>
    <row r="24" spans="1:4" ht="18" customHeight="1">
      <c r="A24" s="4" t="s">
        <v>60</v>
      </c>
      <c r="B24" s="3" t="s">
        <v>61</v>
      </c>
      <c r="C24" s="3" t="s">
        <v>2</v>
      </c>
      <c r="D24" s="3">
        <v>4629.5</v>
      </c>
    </row>
    <row r="25" spans="1:4" ht="18" customHeight="1">
      <c r="A25" s="4" t="s">
        <v>62</v>
      </c>
      <c r="B25" s="3" t="s">
        <v>55</v>
      </c>
      <c r="C25" s="3" t="s">
        <v>2</v>
      </c>
      <c r="D25" s="3">
        <f>5360*0.95</f>
        <v>5092</v>
      </c>
    </row>
    <row r="26" spans="1:4" ht="33.75" customHeight="1">
      <c r="A26" s="2" t="s">
        <v>63</v>
      </c>
      <c r="B26" s="15" t="s">
        <v>64</v>
      </c>
      <c r="C26" s="16"/>
      <c r="D26" s="5">
        <f>D27+D28+D29+D30+D31+D32+D33+D34+D35</f>
        <v>157</v>
      </c>
    </row>
    <row r="27" spans="1:4" ht="33.75" customHeight="1">
      <c r="A27" s="4" t="s">
        <v>66</v>
      </c>
      <c r="B27" s="3" t="s">
        <v>65</v>
      </c>
      <c r="C27" s="3" t="s">
        <v>0</v>
      </c>
      <c r="D27" s="3"/>
    </row>
    <row r="28" spans="1:4" ht="19.5" customHeight="1">
      <c r="A28" s="4" t="s">
        <v>68</v>
      </c>
      <c r="B28" s="3" t="s">
        <v>67</v>
      </c>
      <c r="C28" s="3" t="s">
        <v>0</v>
      </c>
      <c r="D28" s="12">
        <v>82</v>
      </c>
    </row>
    <row r="29" spans="1:4" ht="31.5" customHeight="1">
      <c r="A29" s="4" t="s">
        <v>70</v>
      </c>
      <c r="B29" s="3" t="s">
        <v>69</v>
      </c>
      <c r="C29" s="3" t="s">
        <v>0</v>
      </c>
      <c r="D29" s="3"/>
    </row>
    <row r="30" spans="1:4" ht="30.75" customHeight="1">
      <c r="A30" s="4" t="s">
        <v>72</v>
      </c>
      <c r="B30" s="3" t="s">
        <v>71</v>
      </c>
      <c r="C30" s="3" t="s">
        <v>0</v>
      </c>
      <c r="D30" s="3"/>
    </row>
    <row r="31" spans="1:4" ht="30" customHeight="1">
      <c r="A31" s="4" t="s">
        <v>74</v>
      </c>
      <c r="B31" s="3" t="s">
        <v>73</v>
      </c>
      <c r="C31" s="3" t="s">
        <v>0</v>
      </c>
      <c r="D31" s="3">
        <v>4</v>
      </c>
    </row>
    <row r="32" spans="1:4" ht="31.5" customHeight="1">
      <c r="A32" s="4" t="s">
        <v>76</v>
      </c>
      <c r="B32" s="3" t="s">
        <v>75</v>
      </c>
      <c r="C32" s="3" t="s">
        <v>0</v>
      </c>
      <c r="D32" s="3"/>
    </row>
    <row r="33" spans="1:4" ht="18.75" customHeight="1">
      <c r="A33" s="4" t="s">
        <v>77</v>
      </c>
      <c r="B33" s="3" t="s">
        <v>78</v>
      </c>
      <c r="C33" s="3" t="s">
        <v>0</v>
      </c>
      <c r="D33" s="12">
        <v>7</v>
      </c>
    </row>
    <row r="34" spans="1:4" ht="15">
      <c r="A34" s="4" t="s">
        <v>80</v>
      </c>
      <c r="B34" s="3" t="s">
        <v>79</v>
      </c>
      <c r="C34" s="3" t="s">
        <v>0</v>
      </c>
      <c r="D34" s="3"/>
    </row>
    <row r="35" spans="1:4" ht="30.75" customHeight="1">
      <c r="A35" s="4" t="s">
        <v>81</v>
      </c>
      <c r="B35" s="11" t="s">
        <v>136</v>
      </c>
      <c r="C35" s="3" t="s">
        <v>0</v>
      </c>
      <c r="D35" s="3">
        <v>64</v>
      </c>
    </row>
    <row r="36" spans="1:4" ht="30.75" customHeight="1">
      <c r="A36" s="2" t="s">
        <v>82</v>
      </c>
      <c r="B36" s="3" t="s">
        <v>104</v>
      </c>
      <c r="C36" s="3" t="s">
        <v>2</v>
      </c>
      <c r="D36" s="3">
        <f>D37+D38+D39+D40+D41+D42+D43+D44+D45</f>
        <v>6515</v>
      </c>
    </row>
    <row r="37" spans="1:4" ht="27.95" customHeight="1">
      <c r="A37" s="4" t="s">
        <v>85</v>
      </c>
      <c r="B37" s="3" t="s">
        <v>84</v>
      </c>
      <c r="C37" s="3" t="s">
        <v>2</v>
      </c>
      <c r="D37" s="3"/>
    </row>
    <row r="38" spans="1:4" ht="18" customHeight="1">
      <c r="A38" s="4" t="s">
        <v>86</v>
      </c>
      <c r="B38" s="3" t="s">
        <v>83</v>
      </c>
      <c r="C38" s="3" t="s">
        <v>2</v>
      </c>
      <c r="D38" s="3">
        <v>4454</v>
      </c>
    </row>
    <row r="39" spans="1:4" ht="18.75" customHeight="1">
      <c r="A39" s="4" t="s">
        <v>87</v>
      </c>
      <c r="B39" s="3" t="s">
        <v>109</v>
      </c>
      <c r="C39" s="3" t="s">
        <v>2</v>
      </c>
      <c r="D39" s="3"/>
    </row>
    <row r="40" spans="1:4" ht="20.25" customHeight="1">
      <c r="A40" s="4" t="s">
        <v>88</v>
      </c>
      <c r="B40" s="3" t="s">
        <v>90</v>
      </c>
      <c r="C40" s="3" t="s">
        <v>2</v>
      </c>
      <c r="D40" s="3"/>
    </row>
    <row r="41" spans="1:4" ht="19.5" customHeight="1">
      <c r="A41" s="4" t="s">
        <v>89</v>
      </c>
      <c r="B41" s="3" t="s">
        <v>107</v>
      </c>
      <c r="C41" s="3" t="s">
        <v>2</v>
      </c>
      <c r="D41" s="3">
        <v>111</v>
      </c>
    </row>
    <row r="42" spans="1:4" ht="18.75" customHeight="1">
      <c r="A42" s="4" t="s">
        <v>91</v>
      </c>
      <c r="B42" s="3" t="s">
        <v>108</v>
      </c>
      <c r="C42" s="3" t="s">
        <v>2</v>
      </c>
      <c r="D42" s="3"/>
    </row>
    <row r="43" spans="1:4" ht="15.75" customHeight="1">
      <c r="A43" s="4" t="s">
        <v>92</v>
      </c>
      <c r="B43" s="3" t="s">
        <v>93</v>
      </c>
      <c r="C43" s="3" t="s">
        <v>2</v>
      </c>
      <c r="D43" s="3">
        <v>157</v>
      </c>
    </row>
    <row r="44" spans="1:4" ht="17.25" customHeight="1">
      <c r="A44" s="4" t="s">
        <v>95</v>
      </c>
      <c r="B44" s="3" t="s">
        <v>94</v>
      </c>
      <c r="C44" s="3" t="s">
        <v>2</v>
      </c>
      <c r="D44" s="3"/>
    </row>
    <row r="45" spans="1:4" ht="17.25" customHeight="1">
      <c r="A45" s="4" t="s">
        <v>97</v>
      </c>
      <c r="B45" s="3" t="s">
        <v>96</v>
      </c>
      <c r="C45" s="3" t="s">
        <v>2</v>
      </c>
      <c r="D45" s="3">
        <v>1793</v>
      </c>
    </row>
    <row r="46" spans="1:4" ht="29.25" customHeight="1">
      <c r="A46" s="2" t="s">
        <v>105</v>
      </c>
      <c r="B46" s="3" t="s">
        <v>106</v>
      </c>
      <c r="C46" s="3" t="s">
        <v>2</v>
      </c>
      <c r="D46" s="3">
        <f>D47+D48+D49+D50+D51+D52+D53+D54+D55</f>
        <v>4643</v>
      </c>
    </row>
    <row r="47" spans="1:4" ht="30.75" customHeight="1">
      <c r="A47" s="4" t="s">
        <v>110</v>
      </c>
      <c r="B47" s="3" t="s">
        <v>84</v>
      </c>
      <c r="C47" s="3" t="s">
        <v>2</v>
      </c>
      <c r="D47" s="3"/>
    </row>
    <row r="48" spans="1:4" ht="16.5" customHeight="1">
      <c r="A48" s="4" t="s">
        <v>111</v>
      </c>
      <c r="B48" s="3" t="s">
        <v>83</v>
      </c>
      <c r="C48" s="3" t="s">
        <v>2</v>
      </c>
      <c r="D48" s="3">
        <v>2459</v>
      </c>
    </row>
    <row r="49" spans="1:4" ht="19.5" customHeight="1">
      <c r="A49" s="4" t="s">
        <v>112</v>
      </c>
      <c r="B49" s="3" t="s">
        <v>99</v>
      </c>
      <c r="C49" s="3" t="s">
        <v>2</v>
      </c>
      <c r="D49" s="3"/>
    </row>
    <row r="50" spans="1:4" ht="19.5" customHeight="1">
      <c r="A50" s="4" t="s">
        <v>113</v>
      </c>
      <c r="B50" s="3" t="s">
        <v>90</v>
      </c>
      <c r="C50" s="3" t="s">
        <v>2</v>
      </c>
      <c r="D50" s="3"/>
    </row>
    <row r="51" spans="1:4" ht="19.5" customHeight="1">
      <c r="A51" s="4" t="s">
        <v>3</v>
      </c>
      <c r="B51" s="3" t="s">
        <v>100</v>
      </c>
      <c r="C51" s="3" t="s">
        <v>2</v>
      </c>
      <c r="D51" s="3">
        <v>129</v>
      </c>
    </row>
    <row r="52" spans="1:4" ht="19.5" customHeight="1">
      <c r="A52" s="4" t="s">
        <v>4</v>
      </c>
      <c r="B52" s="3" t="s">
        <v>101</v>
      </c>
      <c r="C52" s="3" t="s">
        <v>2</v>
      </c>
      <c r="D52" s="3"/>
    </row>
    <row r="53" spans="1:4" ht="18" customHeight="1">
      <c r="A53" s="4" t="s">
        <v>5</v>
      </c>
      <c r="B53" s="3" t="s">
        <v>102</v>
      </c>
      <c r="C53" s="3" t="s">
        <v>2</v>
      </c>
      <c r="D53" s="3">
        <v>162</v>
      </c>
    </row>
    <row r="54" spans="1:4" ht="19.5" customHeight="1">
      <c r="A54" s="4" t="s">
        <v>6</v>
      </c>
      <c r="B54" s="3" t="s">
        <v>94</v>
      </c>
      <c r="C54" s="3" t="s">
        <v>2</v>
      </c>
      <c r="D54" s="3"/>
    </row>
    <row r="55" spans="1:4" ht="19.5" customHeight="1">
      <c r="A55" s="4" t="s">
        <v>7</v>
      </c>
      <c r="B55" s="3" t="s">
        <v>96</v>
      </c>
      <c r="C55" s="3" t="s">
        <v>2</v>
      </c>
      <c r="D55" s="3">
        <v>1893</v>
      </c>
    </row>
    <row r="56" spans="1:4" ht="44.25" customHeight="1">
      <c r="A56" s="2" t="s">
        <v>98</v>
      </c>
      <c r="B56" s="3" t="s">
        <v>115</v>
      </c>
      <c r="C56" s="3" t="s">
        <v>2</v>
      </c>
      <c r="D56" s="3">
        <f>D57+D58+D59+D60+D61+D62+D63+D64+D65</f>
        <v>4830</v>
      </c>
    </row>
    <row r="57" spans="1:4" ht="30" customHeight="1">
      <c r="A57" s="4" t="s">
        <v>8</v>
      </c>
      <c r="B57" s="3" t="s">
        <v>84</v>
      </c>
      <c r="C57" s="3" t="s">
        <v>2</v>
      </c>
      <c r="D57" s="3"/>
    </row>
    <row r="58" spans="1:4" ht="15.75" customHeight="1">
      <c r="A58" s="4" t="s">
        <v>9</v>
      </c>
      <c r="B58" s="3" t="s">
        <v>83</v>
      </c>
      <c r="C58" s="3" t="s">
        <v>2</v>
      </c>
      <c r="D58" s="3">
        <v>2558</v>
      </c>
    </row>
    <row r="59" spans="1:4" ht="17.25" customHeight="1">
      <c r="A59" s="4" t="s">
        <v>10</v>
      </c>
      <c r="B59" s="3" t="s">
        <v>99</v>
      </c>
      <c r="C59" s="3" t="s">
        <v>2</v>
      </c>
      <c r="D59" s="3"/>
    </row>
    <row r="60" spans="1:4" ht="17.25" customHeight="1">
      <c r="A60" s="4" t="s">
        <v>11</v>
      </c>
      <c r="B60" s="3" t="s">
        <v>90</v>
      </c>
      <c r="C60" s="3" t="s">
        <v>2</v>
      </c>
      <c r="D60" s="3"/>
    </row>
    <row r="61" spans="1:4" ht="18.75" customHeight="1">
      <c r="A61" s="4" t="s">
        <v>12</v>
      </c>
      <c r="B61" s="3" t="s">
        <v>114</v>
      </c>
      <c r="C61" s="3" t="s">
        <v>2</v>
      </c>
      <c r="D61" s="3">
        <v>135</v>
      </c>
    </row>
    <row r="62" spans="1:4" ht="18.75" customHeight="1">
      <c r="A62" s="4" t="s">
        <v>13</v>
      </c>
      <c r="B62" s="3" t="s">
        <v>108</v>
      </c>
      <c r="C62" s="3" t="s">
        <v>2</v>
      </c>
      <c r="D62" s="3"/>
    </row>
    <row r="63" spans="1:4" ht="18.75" customHeight="1">
      <c r="A63" s="4" t="s">
        <v>14</v>
      </c>
      <c r="B63" s="3" t="s">
        <v>116</v>
      </c>
      <c r="C63" s="3" t="s">
        <v>2</v>
      </c>
      <c r="D63" s="3">
        <v>168</v>
      </c>
    </row>
    <row r="64" spans="1:4" ht="17.25" customHeight="1">
      <c r="A64" s="4" t="s">
        <v>15</v>
      </c>
      <c r="B64" s="3" t="s">
        <v>94</v>
      </c>
      <c r="C64" s="3" t="s">
        <v>2</v>
      </c>
      <c r="D64" s="3"/>
    </row>
    <row r="65" spans="1:4" ht="18" customHeight="1">
      <c r="A65" s="4" t="s">
        <v>16</v>
      </c>
      <c r="B65" s="3" t="s">
        <v>96</v>
      </c>
      <c r="C65" s="3" t="s">
        <v>2</v>
      </c>
      <c r="D65" s="3">
        <v>1969</v>
      </c>
    </row>
    <row r="66" spans="1:4" ht="18.75" customHeight="1">
      <c r="A66" s="2" t="s">
        <v>103</v>
      </c>
      <c r="B66" s="3" t="s">
        <v>117</v>
      </c>
      <c r="C66" s="3" t="s">
        <v>20</v>
      </c>
      <c r="D66" s="3">
        <f>D67+D68</f>
        <v>98.4</v>
      </c>
    </row>
    <row r="67" spans="1:4" ht="18.75" customHeight="1">
      <c r="A67" s="4" t="s">
        <v>17</v>
      </c>
      <c r="B67" s="3" t="s">
        <v>118</v>
      </c>
      <c r="C67" s="3" t="s">
        <v>20</v>
      </c>
      <c r="D67" s="3">
        <v>30</v>
      </c>
    </row>
    <row r="68" spans="1:4" ht="18.75" customHeight="1">
      <c r="A68" s="4" t="s">
        <v>120</v>
      </c>
      <c r="B68" s="3" t="s">
        <v>119</v>
      </c>
      <c r="C68" s="3" t="s">
        <v>20</v>
      </c>
      <c r="D68" s="3">
        <v>68.400000000000006</v>
      </c>
    </row>
    <row r="69" spans="1:4" ht="18" customHeight="1">
      <c r="A69" s="2" t="s">
        <v>122</v>
      </c>
      <c r="B69" s="3" t="s">
        <v>121</v>
      </c>
      <c r="C69" s="3" t="s">
        <v>20</v>
      </c>
      <c r="D69" s="3">
        <f>D70+D71</f>
        <v>98.4</v>
      </c>
    </row>
    <row r="70" spans="1:4" ht="18" customHeight="1">
      <c r="A70" s="4" t="s">
        <v>18</v>
      </c>
      <c r="B70" s="3" t="s">
        <v>118</v>
      </c>
      <c r="C70" s="3" t="s">
        <v>20</v>
      </c>
      <c r="D70" s="3">
        <v>30</v>
      </c>
    </row>
    <row r="71" spans="1:4" ht="18" customHeight="1">
      <c r="A71" s="4" t="s">
        <v>19</v>
      </c>
      <c r="B71" s="3" t="s">
        <v>119</v>
      </c>
      <c r="C71" s="3" t="s">
        <v>20</v>
      </c>
      <c r="D71" s="3">
        <v>68.400000000000006</v>
      </c>
    </row>
    <row r="72" spans="1:4" ht="34.5" customHeight="1">
      <c r="A72" s="2" t="s">
        <v>125</v>
      </c>
      <c r="B72" s="15" t="s">
        <v>123</v>
      </c>
      <c r="C72" s="16"/>
      <c r="D72" s="5"/>
    </row>
    <row r="73" spans="1:4" ht="34.5" customHeight="1">
      <c r="A73" s="4" t="s">
        <v>21</v>
      </c>
      <c r="B73" s="3" t="s">
        <v>124</v>
      </c>
      <c r="C73" s="3" t="s">
        <v>0</v>
      </c>
      <c r="D73" s="3">
        <v>0</v>
      </c>
    </row>
    <row r="74" spans="1:4" ht="30" customHeight="1">
      <c r="A74" s="4" t="s">
        <v>22</v>
      </c>
      <c r="B74" s="3" t="s">
        <v>126</v>
      </c>
      <c r="C74" s="3" t="s">
        <v>0</v>
      </c>
      <c r="D74" s="3">
        <v>0</v>
      </c>
    </row>
    <row r="75" spans="1:4" ht="62.25" customHeight="1">
      <c r="A75" s="4" t="s">
        <v>23</v>
      </c>
      <c r="B75" s="3" t="s">
        <v>127</v>
      </c>
      <c r="C75" s="3" t="s">
        <v>0</v>
      </c>
      <c r="D75" s="3">
        <v>0</v>
      </c>
    </row>
    <row r="76" spans="1:4">
      <c r="A76" s="1"/>
    </row>
    <row r="77" spans="1:4">
      <c r="A77" s="1"/>
    </row>
    <row r="78" spans="1:4">
      <c r="A78" s="1"/>
    </row>
    <row r="79" spans="1:4">
      <c r="A79" s="1"/>
    </row>
  </sheetData>
  <mergeCells count="4">
    <mergeCell ref="A1:D1"/>
    <mergeCell ref="B26:C26"/>
    <mergeCell ref="B72:C72"/>
    <mergeCell ref="A3:D3"/>
  </mergeCells>
  <pageMargins left="0.25" right="0.25" top="0.75" bottom="0.75" header="0.3" footer="0.3"/>
  <pageSetup paperSize="9" scale="59" fitToHeight="0" orientation="portrait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 1</vt:lpstr>
      <vt:lpstr>'Table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Ольга</cp:lastModifiedBy>
  <cp:lastPrinted>2019-09-04T09:12:07Z</cp:lastPrinted>
  <dcterms:created xsi:type="dcterms:W3CDTF">2019-08-20T12:41:38Z</dcterms:created>
  <dcterms:modified xsi:type="dcterms:W3CDTF">2019-09-04T09:13:27Z</dcterms:modified>
</cp:coreProperties>
</file>